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jens\Desktop\"/>
    </mc:Choice>
  </mc:AlternateContent>
  <bookViews>
    <workbookView xWindow="0" yWindow="0" windowWidth="20490" windowHeight="8040"/>
  </bookViews>
  <sheets>
    <sheet name="Sheet1" sheetId="1" r:id="rId1"/>
    <sheet name="Sheet2" sheetId="2" r:id="rId2"/>
    <sheet name="Sheet3" sheetId="3" r:id="rId3"/>
  </sheets>
  <calcPr calcId="152511"/>
  <pivotCaches>
    <pivotCache cacheId="2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K16" i="1"/>
  <c r="F16" i="1"/>
  <c r="F13" i="1"/>
  <c r="G13" i="1" s="1"/>
  <c r="H13" i="1" s="1"/>
  <c r="I13" i="1" s="1"/>
  <c r="J13" i="1" s="1"/>
  <c r="K13" i="1" s="1"/>
  <c r="F14" i="1"/>
  <c r="G14" i="1" s="1"/>
  <c r="H14" i="1" s="1"/>
  <c r="I14" i="1" s="1"/>
  <c r="J14" i="1" s="1"/>
  <c r="K14" i="1" s="1"/>
  <c r="F15" i="1"/>
  <c r="G15" i="1" s="1"/>
  <c r="H15" i="1" s="1"/>
  <c r="I15" i="1" s="1"/>
  <c r="J15" i="1" s="1"/>
  <c r="K15" i="1" s="1"/>
  <c r="H12" i="1"/>
  <c r="I12" i="1" s="1"/>
  <c r="J12" i="1" s="1"/>
  <c r="K12" i="1" s="1"/>
  <c r="G12" i="1"/>
  <c r="F12" i="1"/>
  <c r="C7" i="1"/>
  <c r="D7" i="1"/>
  <c r="E7" i="1"/>
  <c r="F7" i="1"/>
  <c r="G7" i="1"/>
  <c r="B7" i="1"/>
  <c r="C6" i="1"/>
  <c r="D6" i="1"/>
  <c r="E6" i="1"/>
  <c r="F6" i="1"/>
  <c r="G6" i="1"/>
  <c r="B6" i="1"/>
</calcChain>
</file>

<file path=xl/sharedStrings.xml><?xml version="1.0" encoding="utf-8"?>
<sst xmlns="http://schemas.openxmlformats.org/spreadsheetml/2006/main" count="85" uniqueCount="21">
  <si>
    <t>Jan</t>
  </si>
  <si>
    <t>Feb</t>
  </si>
  <si>
    <t>Mar</t>
  </si>
  <si>
    <t>Apr</t>
  </si>
  <si>
    <t>May</t>
  </si>
  <si>
    <t>Jun</t>
  </si>
  <si>
    <t>Building 1</t>
  </si>
  <si>
    <t>Building 2</t>
  </si>
  <si>
    <t>Building 3</t>
  </si>
  <si>
    <t>Building 4</t>
  </si>
  <si>
    <t>Sum</t>
  </si>
  <si>
    <t>Running sum</t>
  </si>
  <si>
    <t>Bulding</t>
  </si>
  <si>
    <t>Month</t>
  </si>
  <si>
    <t>Expenses</t>
  </si>
  <si>
    <t>Row Labels</t>
  </si>
  <si>
    <t>Grand Total</t>
  </si>
  <si>
    <t>Sum of Expenses</t>
  </si>
  <si>
    <t>Sum of Expenses2</t>
  </si>
  <si>
    <t>Building</t>
  </si>
  <si>
    <t>Total Running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</si>
</sst>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0" xfId="0" applyNumberFormat="1" applyFill="1"/>
    <xf numFmtId="0" fontId="0" fillId="2" borderId="0" xfId="0" applyFill="1"/>
  </cellXfs>
  <cellStyles count="1">
    <cellStyle name="Normal" xfId="0" builtinId="0"/>
  </cellStyles>
  <dxfs count="3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1</xdr:row>
      <xdr:rowOff>76200</xdr:rowOff>
    </xdr:from>
    <xdr:to>
      <xdr:col>13</xdr:col>
      <xdr:colOff>552450</xdr:colOff>
      <xdr:row>7</xdr:row>
      <xdr:rowOff>161925</xdr:rowOff>
    </xdr:to>
    <xdr:sp macro="" textlink="">
      <xdr:nvSpPr>
        <xdr:cNvPr id="2" name="Left Arrow 1"/>
        <xdr:cNvSpPr/>
      </xdr:nvSpPr>
      <xdr:spPr>
        <a:xfrm>
          <a:off x="6648450" y="266700"/>
          <a:ext cx="2200275" cy="1228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If you have a tabular table</a:t>
          </a:r>
        </a:p>
      </xdr:txBody>
    </xdr:sp>
    <xdr:clientData/>
  </xdr:twoCellAnchor>
  <xdr:twoCellAnchor>
    <xdr:from>
      <xdr:col>7</xdr:col>
      <xdr:colOff>95250</xdr:colOff>
      <xdr:row>24</xdr:row>
      <xdr:rowOff>161925</xdr:rowOff>
    </xdr:from>
    <xdr:to>
      <xdr:col>9</xdr:col>
      <xdr:colOff>552450</xdr:colOff>
      <xdr:row>31</xdr:row>
      <xdr:rowOff>57150</xdr:rowOff>
    </xdr:to>
    <xdr:sp macro="" textlink="">
      <xdr:nvSpPr>
        <xdr:cNvPr id="3" name="Left Arrow 2"/>
        <xdr:cNvSpPr/>
      </xdr:nvSpPr>
      <xdr:spPr>
        <a:xfrm>
          <a:off x="6048375" y="4733925"/>
          <a:ext cx="2200275" cy="1228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If you have a list.</a:t>
          </a:r>
          <a:r>
            <a:rPr lang="en-GB" sz="1100" baseline="0"/>
            <a:t> Use a pivotTable</a:t>
          </a:r>
          <a:endParaRPr lang="en-GB" sz="1100"/>
        </a:p>
      </xdr:txBody>
    </xdr:sp>
    <xdr:clientData/>
  </xdr:twoCellAnchor>
  <xdr:twoCellAnchor>
    <xdr:from>
      <xdr:col>7</xdr:col>
      <xdr:colOff>209550</xdr:colOff>
      <xdr:row>16</xdr:row>
      <xdr:rowOff>28575</xdr:rowOff>
    </xdr:from>
    <xdr:to>
      <xdr:col>9</xdr:col>
      <xdr:colOff>361950</xdr:colOff>
      <xdr:row>25</xdr:row>
      <xdr:rowOff>47625</xdr:rowOff>
    </xdr:to>
    <xdr:sp macro="" textlink="">
      <xdr:nvSpPr>
        <xdr:cNvPr id="4" name="Left Arrow 3"/>
        <xdr:cNvSpPr/>
      </xdr:nvSpPr>
      <xdr:spPr>
        <a:xfrm>
          <a:off x="6162675" y="3076575"/>
          <a:ext cx="1895475" cy="1733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right click 350 click</a:t>
          </a:r>
          <a:r>
            <a:rPr lang="en-GB" sz="1100" baseline="0"/>
            <a:t> Show Values as and select Running Total In......</a:t>
          </a:r>
          <a:endParaRPr lang="en-GB" sz="1100"/>
        </a:p>
      </xdr:txBody>
    </xdr:sp>
    <xdr:clientData/>
  </xdr:twoCellAnchor>
  <xdr:twoCellAnchor>
    <xdr:from>
      <xdr:col>11</xdr:col>
      <xdr:colOff>438150</xdr:colOff>
      <xdr:row>8</xdr:row>
      <xdr:rowOff>142875</xdr:rowOff>
    </xdr:from>
    <xdr:to>
      <xdr:col>14</xdr:col>
      <xdr:colOff>504825</xdr:colOff>
      <xdr:row>17</xdr:row>
      <xdr:rowOff>161925</xdr:rowOff>
    </xdr:to>
    <xdr:sp macro="" textlink="">
      <xdr:nvSpPr>
        <xdr:cNvPr id="5" name="Left Arrow 4"/>
        <xdr:cNvSpPr/>
      </xdr:nvSpPr>
      <xdr:spPr>
        <a:xfrm>
          <a:off x="9353550" y="1666875"/>
          <a:ext cx="1895475" cy="17335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Use Sumifs to get running sum from the list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ns Bonde" refreshedDate="42852.577571412039" createdVersion="5" refreshedVersion="5" minRefreshableVersion="3" recordCount="24">
  <cacheSource type="worksheet">
    <worksheetSource ref="A11:C35" sheet="Sheet1"/>
  </cacheSource>
  <cacheFields count="3">
    <cacheField name="Bulding" numFmtId="0">
      <sharedItems/>
    </cacheField>
    <cacheField name="Month" numFmtId="0">
      <sharedItems count="6">
        <s v="Jan"/>
        <s v="Feb"/>
        <s v="Mar"/>
        <s v="Apr"/>
        <s v="May"/>
        <s v="Jun"/>
      </sharedItems>
    </cacheField>
    <cacheField name="Expenses" numFmtId="0">
      <sharedItems containsSemiMixedTypes="0" containsString="0" containsNumber="1" containsInteger="1" minValue="42" maxValue="18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s v="Building 1"/>
    <x v="0"/>
    <n v="65"/>
  </r>
  <r>
    <s v="Building 1"/>
    <x v="1"/>
    <n v="46"/>
  </r>
  <r>
    <s v="Building 1"/>
    <x v="2"/>
    <n v="130"/>
  </r>
  <r>
    <s v="Building 1"/>
    <x v="3"/>
    <n v="66"/>
  </r>
  <r>
    <s v="Building 1"/>
    <x v="4"/>
    <n v="76"/>
  </r>
  <r>
    <s v="Building 1"/>
    <x v="5"/>
    <n v="118"/>
  </r>
  <r>
    <s v="Building 2"/>
    <x v="0"/>
    <n v="71"/>
  </r>
  <r>
    <s v="Building 2"/>
    <x v="1"/>
    <n v="42"/>
  </r>
  <r>
    <s v="Building 2"/>
    <x v="2"/>
    <n v="137"/>
  </r>
  <r>
    <s v="Building 2"/>
    <x v="3"/>
    <n v="67"/>
  </r>
  <r>
    <s v="Building 2"/>
    <x v="4"/>
    <n v="185"/>
  </r>
  <r>
    <s v="Building 2"/>
    <x v="5"/>
    <n v="110"/>
  </r>
  <r>
    <s v="Building 3"/>
    <x v="0"/>
    <n v="62"/>
  </r>
  <r>
    <s v="Building 3"/>
    <x v="1"/>
    <n v="77"/>
  </r>
  <r>
    <s v="Building 3"/>
    <x v="2"/>
    <n v="130"/>
  </r>
  <r>
    <s v="Building 3"/>
    <x v="3"/>
    <n v="161"/>
  </r>
  <r>
    <s v="Building 3"/>
    <x v="4"/>
    <n v="117"/>
  </r>
  <r>
    <s v="Building 3"/>
    <x v="5"/>
    <n v="185"/>
  </r>
  <r>
    <s v="Building 4"/>
    <x v="0"/>
    <n v="152"/>
  </r>
  <r>
    <s v="Building 4"/>
    <x v="1"/>
    <n v="118"/>
  </r>
  <r>
    <s v="Building 4"/>
    <x v="2"/>
    <n v="101"/>
  </r>
  <r>
    <s v="Building 4"/>
    <x v="3"/>
    <n v="93"/>
  </r>
  <r>
    <s v="Building 4"/>
    <x v="4"/>
    <n v="87"/>
  </r>
  <r>
    <s v="Building 4"/>
    <x v="5"/>
    <n v="1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E21:G28" firstHeaderRow="0" firstDataRow="1" firstDataCol="1"/>
  <pivotFields count="3">
    <pivotField showAll="0"/>
    <pivotField axis="axisRow" showAll="0">
      <items count="7">
        <item x="0"/>
        <item x="1"/>
        <item x="2"/>
        <item x="3"/>
        <item x="4"/>
        <item x="5"/>
        <item t="default"/>
      </items>
    </pivotField>
    <pivotField dataField="1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Expenses" fld="2" baseField="0" baseItem="0"/>
    <dataField name="Sum of Expenses2" fld="2" showDataAs="runTotal" baseField="1" baseItem="0"/>
  </dataFields>
  <formats count="1">
    <format dxfId="2">
      <pivotArea collapsedLevelsAreSubtotals="1" fieldPosition="0">
        <references count="2">
          <reference field="4294967294" count="1" selected="0">
            <x v="1"/>
          </reference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5"/>
  <sheetViews>
    <sheetView tabSelected="1" topLeftCell="C1" workbookViewId="0">
      <selection activeCell="R10" sqref="R10"/>
    </sheetView>
  </sheetViews>
  <sheetFormatPr defaultRowHeight="15" x14ac:dyDescent="0.25"/>
  <cols>
    <col min="1" max="1" width="14.28515625" customWidth="1"/>
    <col min="4" max="4" width="14.85546875" customWidth="1"/>
    <col min="5" max="5" width="12.7109375" customWidth="1"/>
    <col min="6" max="6" width="13.140625" bestFit="1" customWidth="1"/>
    <col min="7" max="7" width="16" bestFit="1" customWidth="1"/>
    <col min="8" max="8" width="17" bestFit="1" customWidth="1"/>
    <col min="15" max="15" width="17" bestFit="1" customWidth="1"/>
  </cols>
  <sheetData>
    <row r="1" spans="1:11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11" x14ac:dyDescent="0.25">
      <c r="A2" t="s">
        <v>6</v>
      </c>
      <c r="B2">
        <v>65</v>
      </c>
      <c r="C2">
        <v>46</v>
      </c>
      <c r="D2">
        <v>130</v>
      </c>
      <c r="E2">
        <v>66</v>
      </c>
      <c r="F2">
        <v>76</v>
      </c>
      <c r="G2">
        <v>118</v>
      </c>
    </row>
    <row r="3" spans="1:11" x14ac:dyDescent="0.25">
      <c r="A3" t="s">
        <v>7</v>
      </c>
      <c r="B3">
        <v>71</v>
      </c>
      <c r="C3">
        <v>42</v>
      </c>
      <c r="D3">
        <v>137</v>
      </c>
      <c r="E3">
        <v>67</v>
      </c>
      <c r="F3">
        <v>185</v>
      </c>
      <c r="G3">
        <v>110</v>
      </c>
    </row>
    <row r="4" spans="1:11" x14ac:dyDescent="0.25">
      <c r="A4" t="s">
        <v>8</v>
      </c>
      <c r="B4">
        <v>62</v>
      </c>
      <c r="C4">
        <v>77</v>
      </c>
      <c r="D4">
        <v>130</v>
      </c>
      <c r="E4">
        <v>161</v>
      </c>
      <c r="F4">
        <v>117</v>
      </c>
      <c r="G4">
        <v>185</v>
      </c>
    </row>
    <row r="5" spans="1:11" x14ac:dyDescent="0.25">
      <c r="A5" t="s">
        <v>9</v>
      </c>
      <c r="B5">
        <v>152</v>
      </c>
      <c r="C5">
        <v>118</v>
      </c>
      <c r="D5">
        <v>101</v>
      </c>
      <c r="E5">
        <v>93</v>
      </c>
      <c r="F5">
        <v>87</v>
      </c>
      <c r="G5">
        <v>150</v>
      </c>
    </row>
    <row r="6" spans="1:11" x14ac:dyDescent="0.25">
      <c r="A6" t="s">
        <v>10</v>
      </c>
      <c r="B6">
        <f>SUM(B2:B5)</f>
        <v>350</v>
      </c>
      <c r="C6">
        <f t="shared" ref="C6:G6" si="0">SUM(C2:C5)</f>
        <v>283</v>
      </c>
      <c r="D6">
        <f t="shared" si="0"/>
        <v>498</v>
      </c>
      <c r="E6">
        <f t="shared" si="0"/>
        <v>387</v>
      </c>
      <c r="F6">
        <f t="shared" si="0"/>
        <v>465</v>
      </c>
      <c r="G6">
        <f t="shared" si="0"/>
        <v>563</v>
      </c>
    </row>
    <row r="7" spans="1:11" x14ac:dyDescent="0.25">
      <c r="A7" t="s">
        <v>11</v>
      </c>
      <c r="B7" s="5">
        <f>SUM($B$6:B6)</f>
        <v>350</v>
      </c>
      <c r="C7" s="5">
        <f>SUM($B$6:C6)</f>
        <v>633</v>
      </c>
      <c r="D7" s="5">
        <f>SUM($B$6:D6)</f>
        <v>1131</v>
      </c>
      <c r="E7" s="5">
        <f>SUM($B$6:E6)</f>
        <v>1518</v>
      </c>
      <c r="F7" s="5">
        <f>SUM($B$6:F6)</f>
        <v>1983</v>
      </c>
      <c r="G7" s="5">
        <f>SUM($B$6:G6)</f>
        <v>2546</v>
      </c>
    </row>
    <row r="11" spans="1:11" x14ac:dyDescent="0.25">
      <c r="A11" t="s">
        <v>12</v>
      </c>
      <c r="B11" t="s">
        <v>13</v>
      </c>
      <c r="C11" t="s">
        <v>14</v>
      </c>
      <c r="E11" t="s">
        <v>19</v>
      </c>
      <c r="F11" t="s">
        <v>0</v>
      </c>
      <c r="G11" t="s">
        <v>1</v>
      </c>
      <c r="H11" t="s">
        <v>2</v>
      </c>
      <c r="I11" t="s">
        <v>3</v>
      </c>
      <c r="J11" t="s">
        <v>4</v>
      </c>
      <c r="K11" t="s">
        <v>5</v>
      </c>
    </row>
    <row r="12" spans="1:11" x14ac:dyDescent="0.25">
      <c r="A12" t="s">
        <v>6</v>
      </c>
      <c r="B12" t="s">
        <v>0</v>
      </c>
      <c r="C12">
        <v>65</v>
      </c>
      <c r="E12" t="s">
        <v>6</v>
      </c>
      <c r="F12">
        <f>SUMIFS($C$12:$C$35,$B$12:$B$35,F$11,$A$12:$A$35,$E12)</f>
        <v>65</v>
      </c>
      <c r="G12">
        <f>SUMIFS($C$12:$C$35,$B$12:$B$35,G$11,$A$12:$A$35,$E12)+F12</f>
        <v>111</v>
      </c>
      <c r="H12">
        <f t="shared" ref="H12:Q12" si="1">SUMIFS($C$12:$C$35,$B$12:$B$35,H$11,$A$12:$A$35,$E12)+G12</f>
        <v>241</v>
      </c>
      <c r="I12">
        <f t="shared" si="1"/>
        <v>307</v>
      </c>
      <c r="J12">
        <f t="shared" si="1"/>
        <v>383</v>
      </c>
      <c r="K12">
        <f t="shared" si="1"/>
        <v>501</v>
      </c>
    </row>
    <row r="13" spans="1:11" x14ac:dyDescent="0.25">
      <c r="A13" t="s">
        <v>7</v>
      </c>
      <c r="B13" t="s">
        <v>0</v>
      </c>
      <c r="C13">
        <v>71</v>
      </c>
      <c r="E13" t="s">
        <v>7</v>
      </c>
      <c r="F13">
        <f t="shared" ref="F13:F16" si="2">SUMIFS($C$12:$C$35,$B$12:$B$35,F$11,$A$12:$A$35,$E13)</f>
        <v>71</v>
      </c>
      <c r="G13">
        <f t="shared" ref="G13:Q13" si="3">SUMIFS($C$12:$C$35,$B$12:$B$35,G$11,$A$12:$A$35,$E13)+F13</f>
        <v>113</v>
      </c>
      <c r="H13">
        <f t="shared" si="3"/>
        <v>250</v>
      </c>
      <c r="I13">
        <f t="shared" si="3"/>
        <v>317</v>
      </c>
      <c r="J13">
        <f t="shared" si="3"/>
        <v>502</v>
      </c>
      <c r="K13">
        <f t="shared" si="3"/>
        <v>612</v>
      </c>
    </row>
    <row r="14" spans="1:11" x14ac:dyDescent="0.25">
      <c r="A14" t="s">
        <v>8</v>
      </c>
      <c r="B14" t="s">
        <v>0</v>
      </c>
      <c r="C14">
        <v>62</v>
      </c>
      <c r="E14" t="s">
        <v>8</v>
      </c>
      <c r="F14">
        <f t="shared" si="2"/>
        <v>62</v>
      </c>
      <c r="G14">
        <f t="shared" ref="G14:Q14" si="4">SUMIFS($C$12:$C$35,$B$12:$B$35,G$11,$A$12:$A$35,$E14)+F14</f>
        <v>139</v>
      </c>
      <c r="H14">
        <f t="shared" si="4"/>
        <v>269</v>
      </c>
      <c r="I14">
        <f t="shared" si="4"/>
        <v>430</v>
      </c>
      <c r="J14">
        <f t="shared" si="4"/>
        <v>547</v>
      </c>
      <c r="K14">
        <f t="shared" si="4"/>
        <v>732</v>
      </c>
    </row>
    <row r="15" spans="1:11" x14ac:dyDescent="0.25">
      <c r="A15" t="s">
        <v>9</v>
      </c>
      <c r="B15" t="s">
        <v>0</v>
      </c>
      <c r="C15">
        <v>152</v>
      </c>
      <c r="E15" t="s">
        <v>9</v>
      </c>
      <c r="F15">
        <f t="shared" si="2"/>
        <v>152</v>
      </c>
      <c r="G15">
        <f t="shared" ref="G15:Q16" si="5">SUMIFS($C$12:$C$35,$B$12:$B$35,G$11,$A$12:$A$35,$E15)+F15</f>
        <v>270</v>
      </c>
      <c r="H15">
        <f t="shared" si="5"/>
        <v>371</v>
      </c>
      <c r="I15">
        <f t="shared" si="5"/>
        <v>464</v>
      </c>
      <c r="J15">
        <f t="shared" si="5"/>
        <v>551</v>
      </c>
      <c r="K15">
        <f t="shared" si="5"/>
        <v>701</v>
      </c>
    </row>
    <row r="16" spans="1:11" x14ac:dyDescent="0.25">
      <c r="A16" t="s">
        <v>6</v>
      </c>
      <c r="B16" t="s">
        <v>1</v>
      </c>
      <c r="C16">
        <v>46</v>
      </c>
      <c r="E16" t="s">
        <v>20</v>
      </c>
      <c r="F16">
        <f>SUM(F12:F15)</f>
        <v>350</v>
      </c>
      <c r="G16">
        <f t="shared" ref="G16:K16" si="6">SUM(G12:G15)</f>
        <v>633</v>
      </c>
      <c r="H16">
        <f t="shared" si="6"/>
        <v>1131</v>
      </c>
      <c r="I16">
        <f t="shared" si="6"/>
        <v>1518</v>
      </c>
      <c r="J16">
        <f t="shared" si="6"/>
        <v>1983</v>
      </c>
      <c r="K16">
        <f t="shared" si="6"/>
        <v>2546</v>
      </c>
    </row>
    <row r="17" spans="1:7" x14ac:dyDescent="0.25">
      <c r="A17" t="s">
        <v>7</v>
      </c>
      <c r="B17" t="s">
        <v>1</v>
      </c>
      <c r="C17">
        <v>42</v>
      </c>
    </row>
    <row r="18" spans="1:7" x14ac:dyDescent="0.25">
      <c r="A18" t="s">
        <v>8</v>
      </c>
      <c r="B18" t="s">
        <v>1</v>
      </c>
      <c r="C18">
        <v>77</v>
      </c>
    </row>
    <row r="19" spans="1:7" x14ac:dyDescent="0.25">
      <c r="A19" t="s">
        <v>9</v>
      </c>
      <c r="B19" t="s">
        <v>1</v>
      </c>
      <c r="C19">
        <v>118</v>
      </c>
    </row>
    <row r="20" spans="1:7" x14ac:dyDescent="0.25">
      <c r="A20" t="s">
        <v>6</v>
      </c>
      <c r="B20" t="s">
        <v>2</v>
      </c>
      <c r="C20">
        <v>130</v>
      </c>
    </row>
    <row r="21" spans="1:7" x14ac:dyDescent="0.25">
      <c r="A21" t="s">
        <v>7</v>
      </c>
      <c r="B21" t="s">
        <v>2</v>
      </c>
      <c r="C21">
        <v>137</v>
      </c>
      <c r="E21" s="1" t="s">
        <v>15</v>
      </c>
      <c r="F21" t="s">
        <v>17</v>
      </c>
      <c r="G21" t="s">
        <v>18</v>
      </c>
    </row>
    <row r="22" spans="1:7" x14ac:dyDescent="0.25">
      <c r="A22" t="s">
        <v>8</v>
      </c>
      <c r="B22" t="s">
        <v>2</v>
      </c>
      <c r="C22">
        <v>130</v>
      </c>
      <c r="E22" s="2" t="s">
        <v>0</v>
      </c>
      <c r="F22" s="3">
        <v>350</v>
      </c>
      <c r="G22" s="4">
        <v>350</v>
      </c>
    </row>
    <row r="23" spans="1:7" x14ac:dyDescent="0.25">
      <c r="A23" t="s">
        <v>9</v>
      </c>
      <c r="B23" t="s">
        <v>2</v>
      </c>
      <c r="C23">
        <v>101</v>
      </c>
      <c r="E23" s="2" t="s">
        <v>1</v>
      </c>
      <c r="F23" s="3">
        <v>283</v>
      </c>
      <c r="G23" s="4">
        <v>633</v>
      </c>
    </row>
    <row r="24" spans="1:7" x14ac:dyDescent="0.25">
      <c r="A24" t="s">
        <v>6</v>
      </c>
      <c r="B24" t="s">
        <v>3</v>
      </c>
      <c r="C24">
        <v>66</v>
      </c>
      <c r="E24" s="2" t="s">
        <v>2</v>
      </c>
      <c r="F24" s="3">
        <v>498</v>
      </c>
      <c r="G24" s="4">
        <v>1131</v>
      </c>
    </row>
    <row r="25" spans="1:7" x14ac:dyDescent="0.25">
      <c r="A25" t="s">
        <v>7</v>
      </c>
      <c r="B25" t="s">
        <v>3</v>
      </c>
      <c r="C25">
        <v>67</v>
      </c>
      <c r="E25" s="2" t="s">
        <v>3</v>
      </c>
      <c r="F25" s="3">
        <v>387</v>
      </c>
      <c r="G25" s="4">
        <v>1518</v>
      </c>
    </row>
    <row r="26" spans="1:7" x14ac:dyDescent="0.25">
      <c r="A26" t="s">
        <v>8</v>
      </c>
      <c r="B26" t="s">
        <v>3</v>
      </c>
      <c r="C26">
        <v>161</v>
      </c>
      <c r="E26" s="2" t="s">
        <v>4</v>
      </c>
      <c r="F26" s="3">
        <v>465</v>
      </c>
      <c r="G26" s="4">
        <v>1983</v>
      </c>
    </row>
    <row r="27" spans="1:7" x14ac:dyDescent="0.25">
      <c r="A27" t="s">
        <v>9</v>
      </c>
      <c r="B27" t="s">
        <v>3</v>
      </c>
      <c r="C27">
        <v>93</v>
      </c>
      <c r="E27" s="2" t="s">
        <v>5</v>
      </c>
      <c r="F27" s="3">
        <v>563</v>
      </c>
      <c r="G27" s="4">
        <v>2546</v>
      </c>
    </row>
    <row r="28" spans="1:7" x14ac:dyDescent="0.25">
      <c r="A28" t="s">
        <v>6</v>
      </c>
      <c r="B28" t="s">
        <v>4</v>
      </c>
      <c r="C28">
        <v>76</v>
      </c>
      <c r="E28" s="2" t="s">
        <v>16</v>
      </c>
      <c r="F28" s="3">
        <v>2546</v>
      </c>
      <c r="G28" s="3"/>
    </row>
    <row r="29" spans="1:7" x14ac:dyDescent="0.25">
      <c r="A29" t="s">
        <v>7</v>
      </c>
      <c r="B29" t="s">
        <v>4</v>
      </c>
      <c r="C29">
        <v>185</v>
      </c>
    </row>
    <row r="30" spans="1:7" x14ac:dyDescent="0.25">
      <c r="A30" t="s">
        <v>8</v>
      </c>
      <c r="B30" t="s">
        <v>4</v>
      </c>
      <c r="C30">
        <v>117</v>
      </c>
    </row>
    <row r="31" spans="1:7" x14ac:dyDescent="0.25">
      <c r="A31" t="s">
        <v>9</v>
      </c>
      <c r="B31" t="s">
        <v>4</v>
      </c>
      <c r="C31">
        <v>87</v>
      </c>
    </row>
    <row r="32" spans="1:7" x14ac:dyDescent="0.25">
      <c r="A32" t="s">
        <v>6</v>
      </c>
      <c r="B32" t="s">
        <v>5</v>
      </c>
      <c r="C32">
        <v>118</v>
      </c>
    </row>
    <row r="33" spans="1:3" x14ac:dyDescent="0.25">
      <c r="A33" t="s">
        <v>7</v>
      </c>
      <c r="B33" t="s">
        <v>5</v>
      </c>
      <c r="C33">
        <v>110</v>
      </c>
    </row>
    <row r="34" spans="1:3" x14ac:dyDescent="0.25">
      <c r="A34" t="s">
        <v>8</v>
      </c>
      <c r="B34" t="s">
        <v>5</v>
      </c>
      <c r="C34">
        <v>185</v>
      </c>
    </row>
    <row r="35" spans="1:3" x14ac:dyDescent="0.25">
      <c r="A35" t="s">
        <v>9</v>
      </c>
      <c r="B35" t="s">
        <v>5</v>
      </c>
      <c r="C35">
        <v>150</v>
      </c>
    </row>
  </sheetData>
  <sortState ref="A12:C35">
    <sortCondition ref="B14"/>
  </sortState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Bonde</dc:creator>
  <cp:lastModifiedBy>Jens Bonde</cp:lastModifiedBy>
  <dcterms:created xsi:type="dcterms:W3CDTF">2017-04-27T12:40:46Z</dcterms:created>
  <dcterms:modified xsi:type="dcterms:W3CDTF">2017-04-27T13:11:17Z</dcterms:modified>
</cp:coreProperties>
</file>